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418 High Power Prone Match\"/>
    </mc:Choice>
  </mc:AlternateContent>
  <bookViews>
    <workbookView xWindow="0" yWindow="0" windowWidth="25440" windowHeight="11355"/>
  </bookViews>
  <sheets>
    <sheet name="Sheet1" sheetId="1" r:id="rId1"/>
  </sheets>
  <definedNames>
    <definedName name="_xlnm.Print_Area" localSheetId="0">Sheet1!$A$1:$R$11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4" i="1"/>
  <c r="M6" i="1"/>
  <c r="M7" i="1"/>
  <c r="R12" i="1"/>
  <c r="L7" i="1"/>
  <c r="N7" i="1"/>
  <c r="L5" i="1"/>
  <c r="N5" i="1"/>
  <c r="L6" i="1"/>
  <c r="N6" i="1"/>
  <c r="N4" i="1"/>
  <c r="L4" i="1"/>
  <c r="P7" i="1" l="1"/>
  <c r="O7" i="1"/>
  <c r="Q7" i="1" s="1"/>
  <c r="P4" i="1"/>
  <c r="O4" i="1"/>
  <c r="Q4" i="1" s="1"/>
  <c r="P6" i="1"/>
  <c r="O6" i="1"/>
  <c r="Q6" i="1" s="1"/>
</calcChain>
</file>

<file path=xl/sharedStrings.xml><?xml version="1.0" encoding="utf-8"?>
<sst xmlns="http://schemas.openxmlformats.org/spreadsheetml/2006/main" count="37" uniqueCount="27">
  <si>
    <t>Gene Botts</t>
  </si>
  <si>
    <t>Shooter</t>
  </si>
  <si>
    <t>Young Chang</t>
  </si>
  <si>
    <t>Score</t>
  </si>
  <si>
    <t>Percent</t>
  </si>
  <si>
    <t>X's</t>
  </si>
  <si>
    <t xml:space="preserve">Calvin Spurgin </t>
  </si>
  <si>
    <t>Stage 1</t>
  </si>
  <si>
    <t>Stage 2</t>
  </si>
  <si>
    <t>Stage 3</t>
  </si>
  <si>
    <t>Total Score</t>
  </si>
  <si>
    <t>Match Fee</t>
  </si>
  <si>
    <t>Stage 4</t>
  </si>
  <si>
    <t>youngchang07@gmail.com</t>
  </si>
  <si>
    <t>drycreekis@aol.com</t>
  </si>
  <si>
    <t>cspurgin@provalue.net</t>
  </si>
  <si>
    <t>High Power Prone Match on April 18, 2021</t>
  </si>
  <si>
    <t>Class, Caliber, Gun</t>
  </si>
  <si>
    <t>F-Open, .308 Win, Ruger Precision</t>
  </si>
  <si>
    <t>Todd Pugh</t>
  </si>
  <si>
    <t>toddpugh@gmail.com</t>
  </si>
  <si>
    <t>Proceeds</t>
  </si>
  <si>
    <t>Aggregate</t>
  </si>
  <si>
    <t>%</t>
  </si>
  <si>
    <t>F-Open, 6.5mm CM, Tikka T3X TAC A1</t>
  </si>
  <si>
    <t>F-Open, 7mm STW, Custom-built</t>
  </si>
  <si>
    <t>F-Open, .308 Win, M1A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</si>
</sst>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6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0" xfId="0" applyFont="1"/>
    <xf numFmtId="6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D14" sqref="D14"/>
    </sheetView>
  </sheetViews>
  <sheetFormatPr defaultRowHeight="15" customHeight="1" x14ac:dyDescent="0.25"/>
  <cols>
    <col min="1" max="1" width="15.85546875" bestFit="1" customWidth="1"/>
    <col min="2" max="2" width="25.7109375" customWidth="1"/>
    <col min="3" max="3" width="35.7109375" style="7" customWidth="1"/>
    <col min="4" max="14" width="8.7109375" customWidth="1"/>
    <col min="15" max="17" width="8.7109375" hidden="1" customWidth="1"/>
    <col min="18" max="18" width="10.7109375" style="1" customWidth="1"/>
  </cols>
  <sheetData>
    <row r="1" spans="1:18" ht="24" customHeight="1" x14ac:dyDescent="0.25">
      <c r="A1" s="3" t="s">
        <v>16</v>
      </c>
      <c r="B1" s="3"/>
      <c r="C1" s="5"/>
      <c r="D1" s="3"/>
      <c r="E1" s="3"/>
      <c r="F1" s="3"/>
      <c r="G1" s="3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24" customHeight="1" x14ac:dyDescent="0.25">
      <c r="A2" s="2"/>
      <c r="B2" s="2"/>
      <c r="C2" s="6"/>
      <c r="D2" s="29" t="s">
        <v>7</v>
      </c>
      <c r="E2" s="31"/>
      <c r="F2" s="29" t="s">
        <v>8</v>
      </c>
      <c r="G2" s="30"/>
      <c r="H2" s="29" t="s">
        <v>9</v>
      </c>
      <c r="I2" s="31"/>
      <c r="J2" s="29" t="s">
        <v>12</v>
      </c>
      <c r="K2" s="31"/>
      <c r="L2" s="29" t="s">
        <v>22</v>
      </c>
      <c r="M2" s="30"/>
      <c r="N2" s="31"/>
      <c r="O2" s="29" t="s">
        <v>10</v>
      </c>
      <c r="P2" s="30"/>
      <c r="Q2" s="31"/>
      <c r="R2" s="16" t="s">
        <v>11</v>
      </c>
    </row>
    <row r="3" spans="1:18" ht="24" customHeight="1" x14ac:dyDescent="0.25">
      <c r="A3" s="11" t="s">
        <v>1</v>
      </c>
      <c r="B3" s="11"/>
      <c r="C3" s="12" t="s">
        <v>17</v>
      </c>
      <c r="D3" s="11" t="s">
        <v>3</v>
      </c>
      <c r="E3" s="11" t="s">
        <v>5</v>
      </c>
      <c r="F3" s="11" t="s">
        <v>3</v>
      </c>
      <c r="G3" s="11" t="s">
        <v>5</v>
      </c>
      <c r="H3" s="11" t="s">
        <v>3</v>
      </c>
      <c r="I3" s="11" t="s">
        <v>5</v>
      </c>
      <c r="J3" s="11" t="s">
        <v>3</v>
      </c>
      <c r="K3" s="11" t="s">
        <v>5</v>
      </c>
      <c r="L3" s="11" t="s">
        <v>3</v>
      </c>
      <c r="M3" s="11" t="s">
        <v>23</v>
      </c>
      <c r="N3" s="11" t="s">
        <v>5</v>
      </c>
      <c r="O3" s="13" t="s">
        <v>3</v>
      </c>
      <c r="P3" s="14" t="s">
        <v>5</v>
      </c>
      <c r="Q3" s="15" t="s">
        <v>4</v>
      </c>
      <c r="R3" s="16"/>
    </row>
    <row r="4" spans="1:18" ht="24" customHeight="1" x14ac:dyDescent="0.25">
      <c r="A4" s="9" t="s">
        <v>0</v>
      </c>
      <c r="B4" s="9" t="s">
        <v>14</v>
      </c>
      <c r="C4" s="10" t="s">
        <v>18</v>
      </c>
      <c r="D4" s="22">
        <v>92</v>
      </c>
      <c r="E4" s="22">
        <v>0</v>
      </c>
      <c r="F4" s="22">
        <v>94</v>
      </c>
      <c r="G4" s="22">
        <v>2</v>
      </c>
      <c r="H4" s="22">
        <v>95</v>
      </c>
      <c r="I4" s="22">
        <v>4</v>
      </c>
      <c r="J4" s="23">
        <v>97</v>
      </c>
      <c r="K4" s="23">
        <v>2</v>
      </c>
      <c r="L4" s="26">
        <f>D4+F4+H4+J4</f>
        <v>378</v>
      </c>
      <c r="M4" s="27">
        <f>L4/400</f>
        <v>0.94499999999999995</v>
      </c>
      <c r="N4" s="26">
        <f>E4+G4+I4+K4</f>
        <v>8</v>
      </c>
      <c r="O4" s="19">
        <f>D4+F4+H4+L4</f>
        <v>659</v>
      </c>
      <c r="P4" s="18">
        <f>E4+G4+I4+N4</f>
        <v>14</v>
      </c>
      <c r="Q4" s="20">
        <f>O4/400</f>
        <v>1.6475</v>
      </c>
      <c r="R4" s="4">
        <v>5</v>
      </c>
    </row>
    <row r="5" spans="1:18" ht="24" customHeight="1" x14ac:dyDescent="0.25">
      <c r="A5" s="2" t="s">
        <v>19</v>
      </c>
      <c r="B5" s="21" t="s">
        <v>20</v>
      </c>
      <c r="C5" s="10" t="s">
        <v>25</v>
      </c>
      <c r="D5" s="17">
        <v>94</v>
      </c>
      <c r="E5" s="17">
        <v>3</v>
      </c>
      <c r="F5" s="17">
        <v>91</v>
      </c>
      <c r="G5" s="17">
        <v>1</v>
      </c>
      <c r="H5" s="17">
        <v>82</v>
      </c>
      <c r="I5" s="17">
        <v>0</v>
      </c>
      <c r="J5" s="17">
        <v>92</v>
      </c>
      <c r="K5" s="17">
        <v>0</v>
      </c>
      <c r="L5" s="26">
        <f t="shared" ref="L5:L6" si="0">D5+F5+H5+J5</f>
        <v>359</v>
      </c>
      <c r="M5" s="27">
        <f>L5/400</f>
        <v>0.89749999999999996</v>
      </c>
      <c r="N5" s="26">
        <f t="shared" ref="N5:N6" si="1">E5+G5+I5+K5</f>
        <v>4</v>
      </c>
      <c r="O5" s="9"/>
      <c r="P5" s="9"/>
      <c r="Q5" s="9"/>
      <c r="R5" s="4">
        <v>5</v>
      </c>
    </row>
    <row r="6" spans="1:18" ht="24" customHeight="1" x14ac:dyDescent="0.25">
      <c r="A6" s="9" t="s">
        <v>6</v>
      </c>
      <c r="B6" s="9" t="s">
        <v>15</v>
      </c>
      <c r="C6" s="10" t="s">
        <v>26</v>
      </c>
      <c r="D6" s="22">
        <v>59</v>
      </c>
      <c r="E6" s="22">
        <v>1</v>
      </c>
      <c r="F6" s="22">
        <v>78</v>
      </c>
      <c r="G6" s="22">
        <v>0</v>
      </c>
      <c r="H6" s="22">
        <v>71</v>
      </c>
      <c r="I6" s="22">
        <v>0</v>
      </c>
      <c r="J6" s="23">
        <v>64</v>
      </c>
      <c r="K6" s="23">
        <v>0</v>
      </c>
      <c r="L6" s="26">
        <f t="shared" si="0"/>
        <v>272</v>
      </c>
      <c r="M6" s="27">
        <f t="shared" ref="M6:M7" si="2">L6/400</f>
        <v>0.68</v>
      </c>
      <c r="N6" s="26">
        <f t="shared" si="1"/>
        <v>1</v>
      </c>
      <c r="O6" s="19">
        <f>D6+F6+H6+L6</f>
        <v>480</v>
      </c>
      <c r="P6" s="18">
        <f>E6+G6+I6+N6</f>
        <v>2</v>
      </c>
      <c r="Q6" s="20">
        <f>O6/400</f>
        <v>1.2</v>
      </c>
      <c r="R6" s="4">
        <v>5</v>
      </c>
    </row>
    <row r="7" spans="1:18" ht="24" customHeight="1" x14ac:dyDescent="0.25">
      <c r="A7" s="9" t="s">
        <v>2</v>
      </c>
      <c r="B7" s="9" t="s">
        <v>13</v>
      </c>
      <c r="C7" s="10" t="s">
        <v>24</v>
      </c>
      <c r="D7" s="22">
        <v>93</v>
      </c>
      <c r="E7" s="22">
        <v>2</v>
      </c>
      <c r="F7" s="22">
        <v>92</v>
      </c>
      <c r="G7" s="22">
        <v>2</v>
      </c>
      <c r="H7" s="22">
        <v>89</v>
      </c>
      <c r="I7" s="22">
        <v>2</v>
      </c>
      <c r="J7" s="23">
        <v>71</v>
      </c>
      <c r="K7" s="23">
        <v>0</v>
      </c>
      <c r="L7" s="26">
        <f>D7+F7+H7+J7</f>
        <v>345</v>
      </c>
      <c r="M7" s="27">
        <f t="shared" si="2"/>
        <v>0.86250000000000004</v>
      </c>
      <c r="N7" s="26">
        <f>E7+G7+I7+K7</f>
        <v>6</v>
      </c>
      <c r="O7" s="19">
        <f>D7+F7+H7+L7</f>
        <v>619</v>
      </c>
      <c r="P7" s="18">
        <f>E7+G7+I7+N7</f>
        <v>12</v>
      </c>
      <c r="Q7" s="20">
        <f t="shared" ref="Q7" si="3">O7/400</f>
        <v>1.5475000000000001</v>
      </c>
      <c r="R7" s="4">
        <v>5</v>
      </c>
    </row>
    <row r="8" spans="1:18" ht="24" customHeight="1" x14ac:dyDescent="0.25">
      <c r="A8" s="2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7"/>
    </row>
    <row r="9" spans="1:18" ht="24" customHeight="1" x14ac:dyDescent="0.25">
      <c r="A9" s="2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7"/>
    </row>
    <row r="10" spans="1:18" ht="24" customHeight="1" x14ac:dyDescent="0.25">
      <c r="A10" s="2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7"/>
    </row>
    <row r="11" spans="1:18" ht="24" customHeight="1" x14ac:dyDescent="0.25">
      <c r="A11" s="2"/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7"/>
    </row>
    <row r="12" spans="1:18" ht="15" customHeight="1" x14ac:dyDescent="0.25">
      <c r="L12" s="28" t="s">
        <v>21</v>
      </c>
      <c r="M12" s="28"/>
      <c r="N12" s="28"/>
      <c r="O12" s="24"/>
      <c r="P12" s="24"/>
      <c r="Q12" s="24"/>
      <c r="R12" s="25">
        <f>SUM(R4:R11)</f>
        <v>20</v>
      </c>
    </row>
  </sheetData>
  <sortState ref="A4:Q8">
    <sortCondition ref="A4:A8"/>
  </sortState>
  <mergeCells count="7">
    <mergeCell ref="L12:N12"/>
    <mergeCell ref="O2:Q2"/>
    <mergeCell ref="D2:E2"/>
    <mergeCell ref="F2:G2"/>
    <mergeCell ref="H2:I2"/>
    <mergeCell ref="J2:K2"/>
    <mergeCell ref="L2:N2"/>
  </mergeCells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2021-04-18T03:03:57Z</cp:lastPrinted>
  <dcterms:created xsi:type="dcterms:W3CDTF">2019-07-30T12:48:27Z</dcterms:created>
  <dcterms:modified xsi:type="dcterms:W3CDTF">2021-04-21T14:51:55Z</dcterms:modified>
</cp:coreProperties>
</file>