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SD DATA\2 Firearms\43 Clubs\SRPC\SRPC 2021\210710 Bolt Action Military Rifle Match\"/>
    </mc:Choice>
  </mc:AlternateContent>
  <bookViews>
    <workbookView xWindow="0" yWindow="0" windowWidth="25440" windowHeight="11355"/>
  </bookViews>
  <sheets>
    <sheet name="D-Day Match 6-12-21" sheetId="2" r:id="rId1"/>
  </sheets>
  <definedNames>
    <definedName name="_xlnm.Print_Area" localSheetId="0">'D-Day Match 6-12-21'!$A$1:$P$16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" l="1"/>
  <c r="N7" i="2" l="1"/>
  <c r="M7" i="2"/>
  <c r="O7" i="2"/>
  <c r="M5" i="2" l="1"/>
  <c r="N5" i="2"/>
  <c r="O5" i="2"/>
  <c r="M6" i="2"/>
  <c r="O6" i="2" s="1"/>
  <c r="N6" i="2"/>
  <c r="M8" i="2"/>
  <c r="O8" i="2" s="1"/>
  <c r="N8" i="2"/>
  <c r="N3" i="2" l="1"/>
  <c r="N4" i="2"/>
  <c r="M3" i="2"/>
  <c r="O3" i="2" s="1"/>
  <c r="M4" i="2"/>
  <c r="O4" i="2" s="1"/>
</calcChain>
</file>

<file path=xl/sharedStrings.xml><?xml version="1.0" encoding="utf-8"?>
<sst xmlns="http://schemas.openxmlformats.org/spreadsheetml/2006/main" count="39" uniqueCount="32">
  <si>
    <t>Gene Botts</t>
  </si>
  <si>
    <t>Young Chang</t>
  </si>
  <si>
    <t>youngchang07@gmail.com</t>
  </si>
  <si>
    <t>drycreekis@aol.com</t>
  </si>
  <si>
    <t>Email</t>
  </si>
  <si>
    <t>X's</t>
  </si>
  <si>
    <t>Total X's</t>
  </si>
  <si>
    <t>Name</t>
  </si>
  <si>
    <t>%</t>
  </si>
  <si>
    <t>No.</t>
  </si>
  <si>
    <t>Fee*</t>
  </si>
  <si>
    <t>* SR&amp;PC Member (civilian) - $5</t>
  </si>
  <si>
    <t>* Non-member (civilian) - $8</t>
  </si>
  <si>
    <t>Total</t>
  </si>
  <si>
    <t>Rifle</t>
  </si>
  <si>
    <t>* Active duty military and law enforcement personnel - $0</t>
  </si>
  <si>
    <t>Prone 1</t>
  </si>
  <si>
    <t>Prone 2</t>
  </si>
  <si>
    <t>Sitting or Knealing</t>
  </si>
  <si>
    <t>Standing</t>
  </si>
  <si>
    <t>Randy Hiner</t>
  </si>
  <si>
    <t>rhiner26@gmail.com</t>
  </si>
  <si>
    <t>kc5vmn@gmail.com</t>
  </si>
  <si>
    <t>Scott Wilson</t>
  </si>
  <si>
    <t>jlatzke@stillwater.org</t>
  </si>
  <si>
    <t>John Latzke</t>
  </si>
  <si>
    <t>1903A3</t>
  </si>
  <si>
    <t>Bolt Action Military Rifle Match 7/10/2021</t>
  </si>
  <si>
    <t>John W Latzke</t>
  </si>
  <si>
    <t>K98K</t>
  </si>
  <si>
    <t>Winner</t>
  </si>
  <si>
    <t>J+Latzke20@gmail.com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</si>
</sst>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6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5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workbookViewId="0">
      <selection activeCell="D15" sqref="D15"/>
    </sheetView>
  </sheetViews>
  <sheetFormatPr defaultRowHeight="15" x14ac:dyDescent="0.25"/>
  <cols>
    <col min="1" max="1" width="5.7109375" style="14" customWidth="1"/>
    <col min="2" max="2" width="15.7109375" style="14" customWidth="1"/>
    <col min="3" max="3" width="10.7109375" style="14" customWidth="1"/>
    <col min="4" max="4" width="25.7109375" style="14" customWidth="1"/>
    <col min="5" max="5" width="10.7109375" style="14" customWidth="1"/>
    <col min="6" max="6" width="6.7109375" style="14" customWidth="1"/>
    <col min="7" max="7" width="10.7109375" style="14" customWidth="1"/>
    <col min="8" max="8" width="6.7109375" style="15" customWidth="1"/>
    <col min="9" max="9" width="10.7109375" style="14" customWidth="1"/>
    <col min="10" max="10" width="6.7109375" style="15" customWidth="1"/>
    <col min="11" max="11" width="10.7109375" style="14" customWidth="1"/>
    <col min="12" max="12" width="6.7109375" style="15" customWidth="1"/>
    <col min="13" max="13" width="10.7109375" style="15" customWidth="1"/>
    <col min="14" max="14" width="6.7109375" style="15" customWidth="1"/>
    <col min="15" max="15" width="8.7109375" style="15" customWidth="1"/>
    <col min="16" max="16" width="5.7109375" style="1" customWidth="1"/>
    <col min="17" max="16384" width="9.140625" style="14"/>
  </cols>
  <sheetData>
    <row r="1" spans="1:17" ht="24" customHeight="1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7" ht="30" customHeight="1" x14ac:dyDescent="0.25">
      <c r="A2" s="4" t="s">
        <v>9</v>
      </c>
      <c r="B2" s="4" t="s">
        <v>7</v>
      </c>
      <c r="C2" s="4" t="s">
        <v>14</v>
      </c>
      <c r="D2" s="4" t="s">
        <v>4</v>
      </c>
      <c r="E2" s="5" t="s">
        <v>16</v>
      </c>
      <c r="F2" s="5" t="s">
        <v>5</v>
      </c>
      <c r="G2" s="5" t="s">
        <v>17</v>
      </c>
      <c r="H2" s="5" t="s">
        <v>5</v>
      </c>
      <c r="I2" s="5" t="s">
        <v>18</v>
      </c>
      <c r="J2" s="5" t="s">
        <v>5</v>
      </c>
      <c r="K2" s="5" t="s">
        <v>19</v>
      </c>
      <c r="L2" s="5" t="s">
        <v>5</v>
      </c>
      <c r="M2" s="5" t="s">
        <v>13</v>
      </c>
      <c r="N2" s="5" t="s">
        <v>6</v>
      </c>
      <c r="O2" s="5" t="s">
        <v>8</v>
      </c>
      <c r="P2" s="4" t="s">
        <v>10</v>
      </c>
    </row>
    <row r="3" spans="1:17" ht="24" customHeight="1" x14ac:dyDescent="0.25">
      <c r="A3" s="9">
        <v>1</v>
      </c>
      <c r="B3" s="3" t="s">
        <v>0</v>
      </c>
      <c r="C3" s="12" t="s">
        <v>26</v>
      </c>
      <c r="D3" s="12" t="s">
        <v>3</v>
      </c>
      <c r="E3" s="7">
        <v>94</v>
      </c>
      <c r="F3" s="7">
        <v>0</v>
      </c>
      <c r="G3" s="7">
        <v>94</v>
      </c>
      <c r="H3" s="7">
        <v>2</v>
      </c>
      <c r="I3" s="7">
        <v>92</v>
      </c>
      <c r="J3" s="7">
        <v>0</v>
      </c>
      <c r="K3" s="7">
        <v>61</v>
      </c>
      <c r="L3" s="7">
        <v>0</v>
      </c>
      <c r="M3" s="7">
        <f>E3+G3+I3+K3</f>
        <v>341</v>
      </c>
      <c r="N3" s="7">
        <f>F3+H3+J3+L3</f>
        <v>2</v>
      </c>
      <c r="O3" s="8">
        <f>M3/400</f>
        <v>0.85250000000000004</v>
      </c>
      <c r="P3" s="13">
        <v>5</v>
      </c>
    </row>
    <row r="4" spans="1:17" ht="24" customHeight="1" x14ac:dyDescent="0.25">
      <c r="A4" s="9">
        <v>2</v>
      </c>
      <c r="B4" s="2" t="s">
        <v>1</v>
      </c>
      <c r="C4" s="2" t="s">
        <v>26</v>
      </c>
      <c r="D4" s="3" t="s">
        <v>2</v>
      </c>
      <c r="E4" s="7">
        <v>93</v>
      </c>
      <c r="F4" s="7">
        <v>2</v>
      </c>
      <c r="G4" s="7">
        <v>90</v>
      </c>
      <c r="H4" s="7">
        <v>0</v>
      </c>
      <c r="I4" s="7">
        <v>85</v>
      </c>
      <c r="J4" s="7">
        <v>0</v>
      </c>
      <c r="K4" s="7">
        <v>57</v>
      </c>
      <c r="L4" s="7">
        <v>1</v>
      </c>
      <c r="M4" s="7">
        <f>E4+G4+I4+K4</f>
        <v>325</v>
      </c>
      <c r="N4" s="7">
        <f>F4+H4+J4+L4</f>
        <v>3</v>
      </c>
      <c r="O4" s="8">
        <f>M4/400</f>
        <v>0.8125</v>
      </c>
      <c r="P4" s="13">
        <v>5</v>
      </c>
    </row>
    <row r="5" spans="1:17" ht="24" customHeight="1" x14ac:dyDescent="0.25">
      <c r="A5" s="9">
        <v>3</v>
      </c>
      <c r="B5" s="2" t="s">
        <v>20</v>
      </c>
      <c r="C5" s="12" t="s">
        <v>26</v>
      </c>
      <c r="D5" s="12" t="s">
        <v>21</v>
      </c>
      <c r="E5" s="7">
        <v>82</v>
      </c>
      <c r="F5" s="7">
        <v>0</v>
      </c>
      <c r="G5" s="7">
        <v>92</v>
      </c>
      <c r="H5" s="7">
        <v>3</v>
      </c>
      <c r="I5" s="7">
        <v>87</v>
      </c>
      <c r="J5" s="7">
        <v>0</v>
      </c>
      <c r="K5" s="7">
        <v>92</v>
      </c>
      <c r="L5" s="7">
        <v>1</v>
      </c>
      <c r="M5" s="7">
        <f t="shared" ref="M5:M8" si="0">E5+G5+I5+K5</f>
        <v>353</v>
      </c>
      <c r="N5" s="7">
        <f t="shared" ref="N5:N8" si="1">F5+H5+J5+L5</f>
        <v>4</v>
      </c>
      <c r="O5" s="8">
        <f t="shared" ref="O5:O8" si="2">M5/400</f>
        <v>0.88249999999999995</v>
      </c>
      <c r="P5" s="13">
        <v>0</v>
      </c>
      <c r="Q5" s="17" t="s">
        <v>30</v>
      </c>
    </row>
    <row r="6" spans="1:17" ht="24" customHeight="1" x14ac:dyDescent="0.25">
      <c r="A6" s="9">
        <v>4</v>
      </c>
      <c r="B6" s="3" t="s">
        <v>25</v>
      </c>
      <c r="C6" s="3" t="s">
        <v>26</v>
      </c>
      <c r="D6" s="3" t="s">
        <v>24</v>
      </c>
      <c r="E6" s="7">
        <v>94</v>
      </c>
      <c r="F6" s="7">
        <v>1</v>
      </c>
      <c r="G6" s="7">
        <v>94</v>
      </c>
      <c r="H6" s="7">
        <v>1</v>
      </c>
      <c r="I6" s="7">
        <v>78</v>
      </c>
      <c r="J6" s="7">
        <v>1</v>
      </c>
      <c r="K6" s="7">
        <v>63</v>
      </c>
      <c r="L6" s="7">
        <v>0</v>
      </c>
      <c r="M6" s="7">
        <f t="shared" si="0"/>
        <v>329</v>
      </c>
      <c r="N6" s="7">
        <f t="shared" si="1"/>
        <v>3</v>
      </c>
      <c r="O6" s="8">
        <f t="shared" si="2"/>
        <v>0.82250000000000001</v>
      </c>
      <c r="P6" s="13">
        <v>0</v>
      </c>
      <c r="Q6" s="11"/>
    </row>
    <row r="7" spans="1:17" ht="24" customHeight="1" x14ac:dyDescent="0.25">
      <c r="A7" s="9">
        <v>5</v>
      </c>
      <c r="B7" s="2" t="s">
        <v>28</v>
      </c>
      <c r="C7" s="3" t="s">
        <v>26</v>
      </c>
      <c r="D7" s="14" t="s">
        <v>31</v>
      </c>
      <c r="E7" s="7">
        <v>84</v>
      </c>
      <c r="F7" s="7">
        <v>0</v>
      </c>
      <c r="G7" s="7">
        <v>86</v>
      </c>
      <c r="H7" s="7">
        <v>0</v>
      </c>
      <c r="I7" s="7">
        <v>78</v>
      </c>
      <c r="J7" s="7">
        <v>0</v>
      </c>
      <c r="K7" s="7">
        <v>49</v>
      </c>
      <c r="L7" s="7">
        <v>0</v>
      </c>
      <c r="M7" s="7">
        <f>E7+G7+I7+K7</f>
        <v>297</v>
      </c>
      <c r="N7" s="7">
        <f>F7+H7+J7+L7</f>
        <v>0</v>
      </c>
      <c r="O7" s="8">
        <f>M7/400</f>
        <v>0.74250000000000005</v>
      </c>
      <c r="P7" s="13">
        <v>8</v>
      </c>
    </row>
    <row r="8" spans="1:17" ht="24" customHeight="1" x14ac:dyDescent="0.25">
      <c r="A8" s="9">
        <v>6</v>
      </c>
      <c r="B8" s="2" t="s">
        <v>23</v>
      </c>
      <c r="C8" s="3" t="s">
        <v>29</v>
      </c>
      <c r="D8" s="3" t="s">
        <v>22</v>
      </c>
      <c r="E8" s="7">
        <v>75</v>
      </c>
      <c r="F8" s="7">
        <v>0</v>
      </c>
      <c r="G8" s="7">
        <v>48</v>
      </c>
      <c r="H8" s="7">
        <v>0</v>
      </c>
      <c r="I8" s="7">
        <v>12</v>
      </c>
      <c r="J8" s="7">
        <v>0</v>
      </c>
      <c r="K8" s="7">
        <v>35</v>
      </c>
      <c r="L8" s="7">
        <v>0</v>
      </c>
      <c r="M8" s="7">
        <f t="shared" si="0"/>
        <v>170</v>
      </c>
      <c r="N8" s="7">
        <f t="shared" si="1"/>
        <v>0</v>
      </c>
      <c r="O8" s="8">
        <f t="shared" si="2"/>
        <v>0.42499999999999999</v>
      </c>
      <c r="P8" s="6">
        <v>5</v>
      </c>
    </row>
    <row r="9" spans="1:17" ht="24" customHeight="1" x14ac:dyDescent="0.25">
      <c r="A9" s="9">
        <v>7</v>
      </c>
      <c r="B9" s="3"/>
      <c r="C9" s="3"/>
      <c r="D9" s="3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13"/>
    </row>
    <row r="10" spans="1:17" ht="24" customHeight="1" x14ac:dyDescent="0.25">
      <c r="A10" s="9">
        <v>8</v>
      </c>
      <c r="B10" s="2"/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13"/>
    </row>
    <row r="11" spans="1:17" ht="24" customHeight="1" x14ac:dyDescent="0.25">
      <c r="A11" s="9">
        <v>9</v>
      </c>
      <c r="B11" s="3"/>
      <c r="C11" s="3"/>
      <c r="D11" s="3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13"/>
      <c r="Q11" s="11"/>
    </row>
    <row r="12" spans="1:17" ht="24" customHeight="1" x14ac:dyDescent="0.25">
      <c r="A12" s="9">
        <v>10</v>
      </c>
      <c r="B12" s="2"/>
      <c r="C12" s="3"/>
      <c r="D12" s="3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13"/>
    </row>
    <row r="13" spans="1:17" ht="15" customHeight="1" x14ac:dyDescent="0.25">
      <c r="P13" s="10">
        <f>SUM(P3:P12)</f>
        <v>23</v>
      </c>
    </row>
    <row r="14" spans="1:17" x14ac:dyDescent="0.25">
      <c r="F14" s="16" t="s">
        <v>11</v>
      </c>
    </row>
    <row r="15" spans="1:17" x14ac:dyDescent="0.25">
      <c r="F15" s="16" t="s">
        <v>12</v>
      </c>
    </row>
    <row r="16" spans="1:17" x14ac:dyDescent="0.25">
      <c r="F16" s="16" t="s">
        <v>15</v>
      </c>
    </row>
  </sheetData>
  <sortState ref="A3:P10">
    <sortCondition ref="A3:A10"/>
  </sortState>
  <mergeCells count="1">
    <mergeCell ref="A1:P1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D-Day Match 6-12-21</vt:lpstr>
      <vt:lpstr>'D-Day Match 6-12-21'!Print_Area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Spurgin</dc:creator>
  <cp:lastModifiedBy>YoungChang</cp:lastModifiedBy>
  <cp:lastPrinted>2021-07-10T02:38:25Z</cp:lastPrinted>
  <dcterms:created xsi:type="dcterms:W3CDTF">2019-07-30T12:48:27Z</dcterms:created>
  <dcterms:modified xsi:type="dcterms:W3CDTF">2021-08-10T23:21:27Z</dcterms:modified>
</cp:coreProperties>
</file>